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Гим№7 и СОШ№14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9" i="1" l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88" i="1"/>
  <c r="E87" i="1"/>
  <c r="E86" i="1"/>
  <c r="E85" i="1"/>
  <c r="E84" i="1"/>
  <c r="E83" i="1"/>
  <c r="E82" i="1"/>
  <c r="E81" i="1"/>
  <c r="E80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5" i="1"/>
  <c r="E34" i="1"/>
  <c r="E33" i="1"/>
  <c r="E32" i="1"/>
  <c r="E31" i="1"/>
  <c r="E30" i="1"/>
  <c r="E29" i="1"/>
  <c r="E28" i="1"/>
  <c r="E26" i="1"/>
  <c r="E25" i="1"/>
  <c r="E24" i="1"/>
  <c r="E23" i="1"/>
  <c r="E22" i="1"/>
  <c r="E21" i="1"/>
  <c r="E20" i="1"/>
  <c r="E19" i="1"/>
  <c r="E18" i="1"/>
  <c r="E17" i="1"/>
  <c r="E16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<sst xmlns="http://schemas.openxmlformats.org/spreadsheetml/2006/main" count="211" uniqueCount="80">
  <si>
    <t>Наименование направления: "Программирование на языке Python"</t>
  </si>
  <si>
    <t xml:space="preserve">Наименование оборудования </t>
  </si>
  <si>
    <t>Единица измерения</t>
  </si>
  <si>
    <t>Количество</t>
  </si>
  <si>
    <t>Цена, руб.</t>
  </si>
  <si>
    <t>Стоимость, руб.</t>
  </si>
  <si>
    <t>Наушники</t>
  </si>
  <si>
    <t>шт</t>
  </si>
  <si>
    <t>Ноутбук Тип 1</t>
  </si>
  <si>
    <t>МФУ тип 1</t>
  </si>
  <si>
    <t>WEB-камера</t>
  </si>
  <si>
    <t>Интерактивный комплекс с вычислительным блоком и мобильным креплением</t>
  </si>
  <si>
    <t>Учебная и методическая литература</t>
  </si>
  <si>
    <t>комплект</t>
  </si>
  <si>
    <r>
      <rPr>
        <sz val="11"/>
        <rFont val="Times New Roman"/>
        <family val="1"/>
        <charset val="1"/>
      </rPr>
      <t xml:space="preserve">Комплект мебели
</t>
    </r>
    <r>
      <rPr>
        <sz val="9"/>
        <rFont val="Times New Roman"/>
        <family val="1"/>
        <charset val="1"/>
      </rPr>
      <t xml:space="preserve">1. Стол(тип 3) с пропусками, кабель-каналом белый/графит
2. Стул ученический регулируемый с подлокотниками 
3. Стол угловой с подкатной тумбой
4. Компьютерное кресло 
5. Пуф квадратный красный 
6. Шкаф zamm распашной 5 полок, 2 двери. 
7. Стеллажная система </t>
    </r>
  </si>
  <si>
    <t>Комплект комплектующих и расходных материалов
(картридж лазерный)</t>
  </si>
  <si>
    <t>Комплект кабелей и переходников</t>
  </si>
  <si>
    <t>Флипчарт магнитно-маркерный на треноге</t>
  </si>
  <si>
    <t>Доска магнитно-маркерная настенная</t>
  </si>
  <si>
    <t>Наименование направления: "Мобильная разработка"</t>
  </si>
  <si>
    <t>Планшетный компьютер</t>
  </si>
  <si>
    <t xml:space="preserve">Наушники </t>
  </si>
  <si>
    <t xml:space="preserve">Ноутбук Тип 1 </t>
  </si>
  <si>
    <t xml:space="preserve">МФУ (принтер, сканер, копир) тип 1 </t>
  </si>
  <si>
    <r>
      <rPr>
        <i/>
        <sz val="11"/>
        <rFont val="Cambria"/>
        <charset val="1"/>
      </rPr>
      <t xml:space="preserve">Комплект мебели
</t>
    </r>
    <r>
      <rPr>
        <sz val="9"/>
        <rFont val="Times New Roman"/>
        <family val="1"/>
        <charset val="1"/>
      </rPr>
      <t xml:space="preserve">1. Стол пилот с (тип 3) с пропусками, кабель-каналом белый/графит
2. Стул ученический регулируемый с подлокотниками 
3. Стол угловой с подкатной тумбой
4. Компьютерное кресло черный
5. Пуф квадратный красный
6. Шкаф zamm распашной 5 полок, 2 двери. 
7. Стеллажная система </t>
    </r>
  </si>
  <si>
    <r>
      <rPr>
        <sz val="11"/>
        <rFont val="Times New Roman"/>
        <family val="1"/>
        <charset val="1"/>
      </rPr>
      <t xml:space="preserve">Комплект комплектующих и расходных материалов </t>
    </r>
    <r>
      <rPr>
        <sz val="9"/>
        <rFont val="Times New Roman"/>
        <family val="1"/>
        <charset val="1"/>
      </rPr>
      <t>(картридж)</t>
    </r>
  </si>
  <si>
    <t>Наименование направления: "Зона коллективной работы"</t>
  </si>
  <si>
    <t>Телевизор с функцией Smart TV</t>
  </si>
  <si>
    <t>шт.</t>
  </si>
  <si>
    <t>Видеокамера для трансляций и видеосвязи</t>
  </si>
  <si>
    <r>
      <rPr>
        <sz val="11"/>
        <rFont val="Times New Roman"/>
        <family val="1"/>
        <charset val="1"/>
      </rPr>
      <t xml:space="preserve">Шахматная зона
</t>
    </r>
    <r>
      <rPr>
        <i/>
        <sz val="9"/>
        <rFont val="Cambria"/>
        <charset val="1"/>
      </rPr>
      <t>1. Шахматы складные "Береза"
2. Шахматные часы 
3. Кресло посетителя 
4. Стол шахматный ТУРНИРНЫЙ</t>
    </r>
  </si>
  <si>
    <t>Персональное устройство тип 2 (моноблок)</t>
  </si>
  <si>
    <r>
      <rPr>
        <sz val="11"/>
        <rFont val="Times New Roman"/>
        <family val="1"/>
        <charset val="1"/>
      </rPr>
      <t xml:space="preserve">Комплект мебели
</t>
    </r>
    <r>
      <rPr>
        <sz val="9"/>
        <rFont val="Times New Roman"/>
        <family val="1"/>
        <charset val="1"/>
      </rPr>
      <t>1. Кресло посетителя 
2. Пуф квадратный "Оптима" (экокожа)
3. Диван для посетителей трехместный
4. Стол Пилот Компакт</t>
    </r>
  </si>
  <si>
    <t>Наименование направления: "Системное администрирование"</t>
  </si>
  <si>
    <t>ноутбук тип 1</t>
  </si>
  <si>
    <t>коннекторы</t>
  </si>
  <si>
    <t>отвертка</t>
  </si>
  <si>
    <t>Обжимной инструмент</t>
  </si>
  <si>
    <t>кабель "витая пара" в бухте</t>
  </si>
  <si>
    <t>Коммутатор, 8 портов PoE</t>
  </si>
  <si>
    <t>Точка беспроводного доступа тип 1</t>
  </si>
  <si>
    <t>монитор</t>
  </si>
  <si>
    <t>Клавиатура</t>
  </si>
  <si>
    <t>Мышь компьютерная</t>
  </si>
  <si>
    <t>системный блок</t>
  </si>
  <si>
    <t>учебная и методическая литература</t>
  </si>
  <si>
    <r>
      <rPr>
        <sz val="11"/>
        <rFont val="Times New Roman"/>
        <family val="1"/>
        <charset val="1"/>
      </rPr>
      <t xml:space="preserve">Комплект мебели
</t>
    </r>
    <r>
      <rPr>
        <sz val="9"/>
        <rFont val="Times New Roman"/>
        <family val="1"/>
        <charset val="1"/>
      </rPr>
      <t xml:space="preserve">1. Стол (тип 3) с пропусками, кабель-каналом белый/графит
2. Стул ученический регулируемый с подлокотниками 
3. Стол угловой с подкатной тумбой
4. Компьютерное кресло черный
5. Пуф квадратный красный
6. Шкаф zamm распашной 5 полок, 2 двери. 
7. Стеллажная система </t>
    </r>
  </si>
  <si>
    <t>Комплект комплектующих и расходных материалов</t>
  </si>
  <si>
    <t>Наименование направления: "Программирование роботов"</t>
  </si>
  <si>
    <t>Четырёхосевой учебный робот- манипулятор с модульными сменными насадками</t>
  </si>
  <si>
    <t>Стол поворотный для 3D сканера</t>
  </si>
  <si>
    <t>3D сканер ручной профессиональный</t>
  </si>
  <si>
    <t>3D принтер профессиональный</t>
  </si>
  <si>
    <t>Лабораторный комплекс для изучения робототехники, 3D моделирования и промышленного дизайна</t>
  </si>
  <si>
    <t xml:space="preserve">Комплект для изучения операционных систем реального времени и  систем управления автономных мобильных роботов  </t>
  </si>
  <si>
    <t>набор</t>
  </si>
  <si>
    <t xml:space="preserve">Образовательный набор для изучения многокомпонентных робототехнических систем и манипуляционных роботов </t>
  </si>
  <si>
    <t>Образовательный набор по электронике, электромеханике и микропроцессорной технике</t>
  </si>
  <si>
    <t>Образовательный набор по механике, мехатронике и робототехнике</t>
  </si>
  <si>
    <t xml:space="preserve">Образовательный конструктор с комплектом датчиков </t>
  </si>
  <si>
    <t>МФУ (принтер, сканер, копир) тип 2</t>
  </si>
  <si>
    <t>Стационарный компьютер тип 2</t>
  </si>
  <si>
    <r>
      <rPr>
        <sz val="11"/>
        <rFont val="Times New Roman"/>
        <family val="1"/>
        <charset val="1"/>
      </rPr>
      <t xml:space="preserve">Комплект мебели
</t>
    </r>
    <r>
      <rPr>
        <sz val="9"/>
        <rFont val="Times New Roman"/>
        <family val="1"/>
        <charset val="1"/>
      </rPr>
      <t>1. Стол(тип 3) с пропусками, кабель-каналом белый/графит
3. Стул ученический регулируемый с подлокотниками 
3. Стол угловой с подкатной тумбой
4. Компьютерное кресло черный
5. Стол для соревнований по робототехнике базовый уникум (+ тумба для хранения) 
6. Стол (тип 2) с пропусками белый/графит 
7. Пуф квадратный красный
8. Шкаф zamm распашной 5 полок, 2 двери. 
9. Стеллажная система 
10. Стол для соревнований по робототехнике базовый уникум (+ тумба для хранения)</t>
    </r>
  </si>
  <si>
    <t>Наименование направления: "Кибергигиена и работа с большими данными"</t>
  </si>
  <si>
    <t xml:space="preserve">WEB-камера </t>
  </si>
  <si>
    <r>
      <rPr>
        <sz val="11"/>
        <rFont val="Times New Roman"/>
        <family val="1"/>
        <charset val="1"/>
      </rPr>
      <t xml:space="preserve">Комплект мебели
</t>
    </r>
    <r>
      <rPr>
        <sz val="9"/>
        <rFont val="Times New Roman"/>
        <family val="1"/>
        <charset val="1"/>
      </rPr>
      <t xml:space="preserve">1. Стол (тип 3) с пропусками, кабель-каналом белый/графит
2. Стул ученический регулируемый с подлокотниками
3. Стол угловой с подкатной тумбой
4. Компьютерное кресло черный
5. Пуф квадратный красный
6. Шкаф zamm распашной 5 полок, 2 двери. 
7. Стеллажная система </t>
    </r>
  </si>
  <si>
    <t>Наименование направления: "Алгоритмика и логика"</t>
  </si>
  <si>
    <t>------------------------------------------------------------------------------------------------------------------------------</t>
  </si>
  <si>
    <t>Наименование направления: "Программирование на языке Java"</t>
  </si>
  <si>
    <t>Наименование направления: "Разработка виртуальной и дополненной реальности"</t>
  </si>
  <si>
    <r>
      <rPr>
        <sz val="11"/>
        <rFont val="Times New Roman"/>
        <family val="1"/>
        <charset val="1"/>
      </rPr>
      <t xml:space="preserve">Комплект мебели
</t>
    </r>
    <r>
      <rPr>
        <sz val="9"/>
        <rFont val="Times New Roman"/>
        <family val="1"/>
        <charset val="1"/>
      </rPr>
      <t>1. Стол(тип 3) с пропусками, кабель-каналом белый/графит
2. Стул ученический регулируемый с подлокотниками 
3. Стол угловой с подкатной тумбой
4. Компьютерное кресло черный
5. Пуф квадратный красный
6. Шкаф zamm распашной
7. Стеллажная система</t>
    </r>
  </si>
  <si>
    <t>Шлем виртуальной реальности профессиональный</t>
  </si>
  <si>
    <t>Монитор</t>
  </si>
  <si>
    <t xml:space="preserve">Клавиатура </t>
  </si>
  <si>
    <t xml:space="preserve">Манипулятор типа "мышь" </t>
  </si>
  <si>
    <t>Стационарный компьютер тип 1</t>
  </si>
  <si>
    <t xml:space="preserve">МФУ (принтер, сканер, копир) тип 2 </t>
  </si>
  <si>
    <t>Программное обеспечение для VR</t>
  </si>
  <si>
    <t>Наименование направления: "Персонал"</t>
  </si>
  <si>
    <t>Гимназия №7 Арсеньевского Г.О.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</si>
</sst>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PT Astra Sans"/>
      <family val="2"/>
      <charset val="1"/>
    </font>
    <font>
      <b/>
      <sz val="12"/>
      <name val="PT Astra Sans"/>
      <family val="2"/>
      <charset val="1"/>
    </font>
    <font>
      <sz val="12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b/>
      <sz val="9"/>
      <name val="Times New Roman"/>
      <family val="1"/>
      <charset val="1"/>
    </font>
    <font>
      <sz val="9"/>
      <name val="Times New Roman"/>
      <family val="1"/>
      <charset val="1"/>
    </font>
    <font>
      <i/>
      <sz val="11"/>
      <name val="Cambria"/>
      <charset val="1"/>
    </font>
    <font>
      <i/>
      <sz val="9"/>
      <name val="Cambria"/>
      <charset val="1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5CE"/>
      </patternFill>
    </fill>
    <fill>
      <patternFill patternType="solid">
        <fgColor rgb="FFB3CAC7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FF5CE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19">
    <xf numFmtId="0" fontId="0" fillId="0" borderId="0" xfId="0">
      <alignment vertical="top" wrapText="1"/>
    </xf>
    <xf numFmtId="0" fontId="2" fillId="0" borderId="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>
      <alignment vertical="top" wrapText="1"/>
    </xf>
    <xf numFmtId="0" fontId="0" fillId="2" borderId="0" xfId="0" applyFill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</cellXfs>
  <cellStyles count="2">
    <cellStyle name="Заголовок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abSelected="1" zoomScaleNormal="100" workbookViewId="0">
      <selection sqref="A1:E1"/>
    </sheetView>
  </sheetViews>
  <sheetFormatPr defaultColWidth="10.6640625" defaultRowHeight="15.75"/>
  <cols>
    <col min="1" max="1" width="44.33203125" style="6" customWidth="1"/>
    <col min="2" max="2" width="8.77734375" style="6" customWidth="1"/>
    <col min="3" max="3" width="5.44140625" style="7" customWidth="1"/>
    <col min="4" max="4" width="10.88671875" style="8" customWidth="1"/>
    <col min="5" max="5" width="11.33203125" style="9" customWidth="1"/>
    <col min="6" max="6" width="3" style="10" customWidth="1"/>
  </cols>
  <sheetData>
    <row r="1" spans="1:5" ht="15" customHeight="1">
      <c r="A1" s="5" t="s">
        <v>79</v>
      </c>
      <c r="B1" s="5"/>
      <c r="C1" s="5"/>
      <c r="D1" s="5"/>
      <c r="E1" s="5"/>
    </row>
    <row r="2" spans="1:5" ht="15" customHeight="1">
      <c r="A2" s="4" t="s">
        <v>0</v>
      </c>
      <c r="B2" s="4"/>
      <c r="C2" s="4"/>
      <c r="D2" s="4"/>
      <c r="E2" s="4"/>
    </row>
    <row r="3" spans="1:5" ht="24">
      <c r="A3" s="11" t="s">
        <v>1</v>
      </c>
      <c r="B3" s="12" t="s">
        <v>2</v>
      </c>
      <c r="C3" s="12" t="s">
        <v>3</v>
      </c>
      <c r="D3" s="13" t="s">
        <v>4</v>
      </c>
      <c r="E3" s="14" t="s">
        <v>5</v>
      </c>
    </row>
    <row r="4" spans="1:5">
      <c r="A4" s="11" t="s">
        <v>6</v>
      </c>
      <c r="B4" s="11" t="s">
        <v>7</v>
      </c>
      <c r="C4" s="15">
        <v>15</v>
      </c>
      <c r="D4" s="16">
        <v>1799</v>
      </c>
      <c r="E4" s="9">
        <f t="shared" ref="E4:E14" si="0">D4*C4</f>
        <v>26985</v>
      </c>
    </row>
    <row r="5" spans="1:5">
      <c r="A5" s="11" t="s">
        <v>8</v>
      </c>
      <c r="B5" s="11" t="s">
        <v>7</v>
      </c>
      <c r="C5" s="15">
        <v>13</v>
      </c>
      <c r="D5" s="16">
        <v>68951</v>
      </c>
      <c r="E5" s="9">
        <f t="shared" si="0"/>
        <v>896363</v>
      </c>
    </row>
    <row r="6" spans="1:5">
      <c r="A6" s="11" t="s">
        <v>9</v>
      </c>
      <c r="B6" s="11" t="s">
        <v>7</v>
      </c>
      <c r="C6" s="15">
        <v>1</v>
      </c>
      <c r="D6" s="16">
        <v>32403</v>
      </c>
      <c r="E6" s="9">
        <f t="shared" si="0"/>
        <v>32403</v>
      </c>
    </row>
    <row r="7" spans="1:5">
      <c r="A7" s="11" t="s">
        <v>10</v>
      </c>
      <c r="B7" s="11" t="s">
        <v>7</v>
      </c>
      <c r="C7" s="15">
        <v>1</v>
      </c>
      <c r="D7" s="16">
        <v>8999</v>
      </c>
      <c r="E7" s="9">
        <f t="shared" si="0"/>
        <v>8999</v>
      </c>
    </row>
    <row r="8" spans="1:5" ht="30">
      <c r="A8" s="11" t="s">
        <v>11</v>
      </c>
      <c r="B8" s="11" t="s">
        <v>7</v>
      </c>
      <c r="C8" s="15">
        <v>1</v>
      </c>
      <c r="D8" s="16">
        <v>43900</v>
      </c>
      <c r="E8" s="9">
        <f t="shared" si="0"/>
        <v>43900</v>
      </c>
    </row>
    <row r="9" spans="1:5">
      <c r="A9" s="11" t="s">
        <v>12</v>
      </c>
      <c r="B9" s="11" t="s">
        <v>13</v>
      </c>
      <c r="C9" s="7">
        <v>1</v>
      </c>
      <c r="D9" s="8">
        <v>4500</v>
      </c>
      <c r="E9" s="9">
        <f t="shared" si="0"/>
        <v>4500</v>
      </c>
    </row>
    <row r="10" spans="1:5" ht="99">
      <c r="A10" s="11" t="s">
        <v>14</v>
      </c>
      <c r="B10" s="11" t="s">
        <v>13</v>
      </c>
      <c r="C10" s="7">
        <v>1</v>
      </c>
      <c r="D10" s="8">
        <v>244048.64000000001</v>
      </c>
      <c r="E10" s="9">
        <f t="shared" si="0"/>
        <v>244048.64000000001</v>
      </c>
    </row>
    <row r="11" spans="1:5" ht="30">
      <c r="A11" s="11" t="s">
        <v>15</v>
      </c>
      <c r="B11" s="11" t="s">
        <v>13</v>
      </c>
      <c r="C11" s="7">
        <v>1</v>
      </c>
      <c r="D11" s="8">
        <v>8099</v>
      </c>
      <c r="E11" s="9">
        <f t="shared" si="0"/>
        <v>8099</v>
      </c>
    </row>
    <row r="12" spans="1:5">
      <c r="A12" s="11" t="s">
        <v>16</v>
      </c>
      <c r="B12" s="11" t="s">
        <v>13</v>
      </c>
      <c r="C12" s="7">
        <v>1</v>
      </c>
      <c r="D12" s="8">
        <v>10245</v>
      </c>
      <c r="E12" s="9">
        <f t="shared" si="0"/>
        <v>10245</v>
      </c>
    </row>
    <row r="13" spans="1:5">
      <c r="A13" s="11" t="s">
        <v>17</v>
      </c>
      <c r="B13" s="11" t="s">
        <v>7</v>
      </c>
      <c r="C13" s="7">
        <v>1</v>
      </c>
      <c r="D13" s="8">
        <v>6950</v>
      </c>
      <c r="E13" s="9">
        <f t="shared" si="0"/>
        <v>6950</v>
      </c>
    </row>
    <row r="14" spans="1:5">
      <c r="A14" s="11" t="s">
        <v>18</v>
      </c>
      <c r="B14" s="11" t="s">
        <v>7</v>
      </c>
      <c r="C14" s="7">
        <v>1</v>
      </c>
      <c r="D14" s="8">
        <v>13500</v>
      </c>
      <c r="E14" s="9">
        <f t="shared" si="0"/>
        <v>13500</v>
      </c>
    </row>
    <row r="15" spans="1:5" ht="15" customHeight="1">
      <c r="A15" s="4" t="s">
        <v>19</v>
      </c>
      <c r="B15" s="4"/>
      <c r="C15" s="4"/>
      <c r="D15" s="4"/>
      <c r="E15" s="4"/>
    </row>
    <row r="16" spans="1:5">
      <c r="A16" s="11" t="s">
        <v>20</v>
      </c>
      <c r="B16" s="11" t="s">
        <v>7</v>
      </c>
      <c r="C16" s="7">
        <v>13</v>
      </c>
      <c r="D16" s="8">
        <v>27000</v>
      </c>
      <c r="E16" s="9">
        <f t="shared" ref="E16:E26" si="1">D16*C16</f>
        <v>351000</v>
      </c>
    </row>
    <row r="17" spans="1:5">
      <c r="A17" s="11" t="s">
        <v>21</v>
      </c>
      <c r="B17" s="11" t="s">
        <v>7</v>
      </c>
      <c r="C17" s="7">
        <v>15</v>
      </c>
      <c r="D17" s="8">
        <v>1799</v>
      </c>
      <c r="E17" s="9">
        <f t="shared" si="1"/>
        <v>26985</v>
      </c>
    </row>
    <row r="18" spans="1:5">
      <c r="A18" s="11" t="s">
        <v>22</v>
      </c>
      <c r="B18" s="11" t="s">
        <v>7</v>
      </c>
      <c r="C18" s="7">
        <v>13</v>
      </c>
      <c r="D18" s="8">
        <v>68951</v>
      </c>
      <c r="E18" s="9">
        <f t="shared" si="1"/>
        <v>896363</v>
      </c>
    </row>
    <row r="19" spans="1:5">
      <c r="A19" s="11" t="s">
        <v>23</v>
      </c>
      <c r="B19" s="11" t="s">
        <v>7</v>
      </c>
      <c r="C19" s="7">
        <v>1</v>
      </c>
      <c r="D19" s="8">
        <v>32403</v>
      </c>
      <c r="E19" s="9">
        <f t="shared" si="1"/>
        <v>32403</v>
      </c>
    </row>
    <row r="20" spans="1:5" ht="30">
      <c r="A20" s="11" t="s">
        <v>11</v>
      </c>
      <c r="B20" s="11" t="s">
        <v>7</v>
      </c>
      <c r="C20" s="7">
        <v>1</v>
      </c>
      <c r="D20" s="8">
        <v>439000</v>
      </c>
      <c r="E20" s="9">
        <f t="shared" si="1"/>
        <v>439000</v>
      </c>
    </row>
    <row r="21" spans="1:5">
      <c r="A21" s="11" t="s">
        <v>12</v>
      </c>
      <c r="B21" s="11" t="s">
        <v>13</v>
      </c>
      <c r="C21" s="7">
        <v>1</v>
      </c>
      <c r="D21" s="8">
        <v>1938</v>
      </c>
      <c r="E21" s="9">
        <f t="shared" si="1"/>
        <v>1938</v>
      </c>
    </row>
    <row r="22" spans="1:5" ht="98.25">
      <c r="A22" s="17" t="s">
        <v>24</v>
      </c>
      <c r="B22" s="11" t="s">
        <v>13</v>
      </c>
      <c r="C22" s="7">
        <v>1</v>
      </c>
      <c r="D22" s="8">
        <v>244048.64000000001</v>
      </c>
      <c r="E22" s="9">
        <f t="shared" si="1"/>
        <v>244048.64000000001</v>
      </c>
    </row>
    <row r="23" spans="1:5" ht="27">
      <c r="A23" s="11" t="s">
        <v>25</v>
      </c>
      <c r="B23" s="11" t="s">
        <v>13</v>
      </c>
      <c r="C23" s="7">
        <v>1</v>
      </c>
      <c r="D23" s="8">
        <v>8099</v>
      </c>
      <c r="E23" s="9">
        <f t="shared" si="1"/>
        <v>8099</v>
      </c>
    </row>
    <row r="24" spans="1:5">
      <c r="A24" s="11" t="s">
        <v>16</v>
      </c>
      <c r="B24" s="11" t="s">
        <v>13</v>
      </c>
      <c r="C24" s="7">
        <v>1</v>
      </c>
      <c r="D24" s="8">
        <v>10245</v>
      </c>
      <c r="E24" s="9">
        <f t="shared" si="1"/>
        <v>10245</v>
      </c>
    </row>
    <row r="25" spans="1:5">
      <c r="A25" s="11" t="s">
        <v>17</v>
      </c>
      <c r="B25" s="11" t="s">
        <v>7</v>
      </c>
      <c r="C25" s="7">
        <v>1</v>
      </c>
      <c r="D25" s="8">
        <v>6950</v>
      </c>
      <c r="E25" s="9">
        <f t="shared" si="1"/>
        <v>6950</v>
      </c>
    </row>
    <row r="26" spans="1:5">
      <c r="A26" s="11" t="s">
        <v>18</v>
      </c>
      <c r="B26" s="11" t="s">
        <v>7</v>
      </c>
      <c r="C26" s="7">
        <v>1</v>
      </c>
      <c r="D26" s="8">
        <v>13500</v>
      </c>
      <c r="E26" s="9">
        <f t="shared" si="1"/>
        <v>13500</v>
      </c>
    </row>
    <row r="27" spans="1:5" ht="15" customHeight="1">
      <c r="A27" s="4" t="s">
        <v>26</v>
      </c>
      <c r="B27" s="4"/>
      <c r="C27" s="4"/>
      <c r="D27" s="4"/>
      <c r="E27" s="4"/>
    </row>
    <row r="28" spans="1:5">
      <c r="A28" s="11" t="s">
        <v>27</v>
      </c>
      <c r="B28" s="11" t="s">
        <v>28</v>
      </c>
      <c r="C28" s="7">
        <v>1</v>
      </c>
      <c r="D28" s="8">
        <v>145998</v>
      </c>
      <c r="E28" s="9">
        <f t="shared" ref="E28:E35" si="2">D28*C28</f>
        <v>145998</v>
      </c>
    </row>
    <row r="29" spans="1:5">
      <c r="A29" s="11" t="s">
        <v>29</v>
      </c>
      <c r="B29" s="11" t="s">
        <v>7</v>
      </c>
      <c r="C29" s="7">
        <v>1</v>
      </c>
      <c r="D29" s="8">
        <v>38250</v>
      </c>
      <c r="E29" s="9">
        <f t="shared" si="2"/>
        <v>38250</v>
      </c>
    </row>
    <row r="30" spans="1:5">
      <c r="A30" s="11" t="s">
        <v>8</v>
      </c>
      <c r="B30" s="11" t="s">
        <v>7</v>
      </c>
      <c r="C30" s="7">
        <v>1</v>
      </c>
      <c r="D30" s="8">
        <v>69509</v>
      </c>
      <c r="E30" s="9">
        <f t="shared" si="2"/>
        <v>69509</v>
      </c>
    </row>
    <row r="31" spans="1:5" ht="63">
      <c r="A31" s="11" t="s">
        <v>30</v>
      </c>
      <c r="B31" s="11" t="s">
        <v>13</v>
      </c>
      <c r="C31" s="7">
        <v>1</v>
      </c>
      <c r="D31" s="8">
        <v>79770</v>
      </c>
      <c r="E31" s="9">
        <f t="shared" si="2"/>
        <v>79770</v>
      </c>
    </row>
    <row r="32" spans="1:5">
      <c r="A32" s="11" t="s">
        <v>31</v>
      </c>
      <c r="B32" s="11" t="s">
        <v>28</v>
      </c>
      <c r="C32" s="7">
        <v>2</v>
      </c>
      <c r="D32" s="8">
        <v>64999</v>
      </c>
      <c r="E32" s="9">
        <f t="shared" si="2"/>
        <v>129998</v>
      </c>
    </row>
    <row r="33" spans="1:5">
      <c r="A33" s="11" t="s">
        <v>17</v>
      </c>
      <c r="B33" s="11" t="s">
        <v>7</v>
      </c>
      <c r="C33" s="7">
        <v>1</v>
      </c>
      <c r="D33" s="8">
        <v>6950</v>
      </c>
      <c r="E33" s="9">
        <f t="shared" si="2"/>
        <v>6950</v>
      </c>
    </row>
    <row r="34" spans="1:5">
      <c r="A34" s="11" t="s">
        <v>18</v>
      </c>
      <c r="B34" s="11" t="s">
        <v>7</v>
      </c>
      <c r="C34" s="7">
        <v>1</v>
      </c>
      <c r="D34" s="8">
        <v>13500</v>
      </c>
      <c r="E34" s="9">
        <f t="shared" si="2"/>
        <v>13500</v>
      </c>
    </row>
    <row r="35" spans="1:5" ht="63">
      <c r="A35" s="11" t="s">
        <v>32</v>
      </c>
      <c r="B35" s="11" t="s">
        <v>13</v>
      </c>
      <c r="C35" s="7">
        <v>1</v>
      </c>
      <c r="D35" s="8">
        <v>152161.24</v>
      </c>
      <c r="E35" s="9">
        <f t="shared" si="2"/>
        <v>152161.24</v>
      </c>
    </row>
    <row r="36" spans="1:5" ht="15" customHeight="1">
      <c r="A36" s="18" t="s">
        <v>33</v>
      </c>
      <c r="B36" s="3"/>
      <c r="C36" s="3"/>
      <c r="D36" s="3"/>
      <c r="E36" s="3"/>
    </row>
    <row r="37" spans="1:5">
      <c r="A37" s="11" t="s">
        <v>34</v>
      </c>
      <c r="B37" s="11" t="s">
        <v>7</v>
      </c>
      <c r="C37" s="7">
        <v>13</v>
      </c>
      <c r="D37" s="8">
        <v>68951</v>
      </c>
      <c r="E37" s="9">
        <f t="shared" ref="E37:E54" si="3">D37*C37</f>
        <v>896363</v>
      </c>
    </row>
    <row r="38" spans="1:5">
      <c r="A38" s="11" t="s">
        <v>35</v>
      </c>
      <c r="B38" s="11" t="s">
        <v>13</v>
      </c>
      <c r="C38" s="7">
        <v>1</v>
      </c>
      <c r="D38" s="8">
        <v>799</v>
      </c>
      <c r="E38" s="9">
        <f t="shared" si="3"/>
        <v>799</v>
      </c>
    </row>
    <row r="39" spans="1:5">
      <c r="A39" s="11" t="s">
        <v>36</v>
      </c>
      <c r="B39" s="11" t="s">
        <v>7</v>
      </c>
      <c r="C39" s="7">
        <v>7</v>
      </c>
      <c r="D39" s="8">
        <v>180</v>
      </c>
      <c r="E39" s="9">
        <f t="shared" si="3"/>
        <v>1260</v>
      </c>
    </row>
    <row r="40" spans="1:5">
      <c r="A40" s="11" t="s">
        <v>37</v>
      </c>
      <c r="B40" s="11" t="s">
        <v>7</v>
      </c>
      <c r="C40" s="7">
        <v>7</v>
      </c>
      <c r="D40" s="8">
        <v>4999</v>
      </c>
      <c r="E40" s="9">
        <f t="shared" si="3"/>
        <v>34993</v>
      </c>
    </row>
    <row r="41" spans="1:5">
      <c r="A41" s="11" t="s">
        <v>38</v>
      </c>
      <c r="B41" s="11" t="s">
        <v>7</v>
      </c>
      <c r="C41" s="7">
        <v>2</v>
      </c>
      <c r="D41" s="8">
        <v>11000</v>
      </c>
      <c r="E41" s="9">
        <f t="shared" si="3"/>
        <v>22000</v>
      </c>
    </row>
    <row r="42" spans="1:5">
      <c r="A42" s="11" t="s">
        <v>39</v>
      </c>
      <c r="B42" s="11" t="s">
        <v>7</v>
      </c>
      <c r="C42" s="7">
        <v>1</v>
      </c>
      <c r="D42" s="8">
        <v>18499</v>
      </c>
      <c r="E42" s="9">
        <f t="shared" si="3"/>
        <v>18499</v>
      </c>
    </row>
    <row r="43" spans="1:5">
      <c r="A43" s="11" t="s">
        <v>40</v>
      </c>
      <c r="B43" s="11" t="s">
        <v>7</v>
      </c>
      <c r="C43" s="7">
        <v>1</v>
      </c>
      <c r="D43" s="8">
        <v>77800</v>
      </c>
      <c r="E43" s="9">
        <f t="shared" si="3"/>
        <v>77800</v>
      </c>
    </row>
    <row r="44" spans="1:5">
      <c r="A44" s="11" t="s">
        <v>41</v>
      </c>
      <c r="B44" s="11" t="s">
        <v>7</v>
      </c>
      <c r="C44" s="7">
        <v>7</v>
      </c>
      <c r="D44" s="8">
        <v>15000</v>
      </c>
      <c r="E44" s="9">
        <f t="shared" si="3"/>
        <v>105000</v>
      </c>
    </row>
    <row r="45" spans="1:5">
      <c r="A45" s="11" t="s">
        <v>42</v>
      </c>
      <c r="B45" s="11" t="s">
        <v>7</v>
      </c>
      <c r="C45" s="7">
        <v>7</v>
      </c>
      <c r="D45" s="8">
        <v>340</v>
      </c>
      <c r="E45" s="9">
        <f t="shared" si="3"/>
        <v>2380</v>
      </c>
    </row>
    <row r="46" spans="1:5">
      <c r="A46" s="11" t="s">
        <v>43</v>
      </c>
      <c r="B46" s="11" t="s">
        <v>7</v>
      </c>
      <c r="C46" s="7">
        <v>7</v>
      </c>
      <c r="D46" s="8">
        <v>199</v>
      </c>
      <c r="E46" s="9">
        <f t="shared" si="3"/>
        <v>1393</v>
      </c>
    </row>
    <row r="47" spans="1:5">
      <c r="A47" s="11" t="s">
        <v>44</v>
      </c>
      <c r="B47" s="11" t="s">
        <v>7</v>
      </c>
      <c r="C47" s="7">
        <v>7</v>
      </c>
      <c r="D47" s="8">
        <v>42990</v>
      </c>
      <c r="E47" s="9">
        <f t="shared" si="3"/>
        <v>300930</v>
      </c>
    </row>
    <row r="48" spans="1:5">
      <c r="A48" s="11" t="s">
        <v>45</v>
      </c>
      <c r="B48" s="11" t="s">
        <v>13</v>
      </c>
      <c r="C48" s="7">
        <v>1</v>
      </c>
      <c r="D48" s="8">
        <v>7500</v>
      </c>
      <c r="E48" s="9">
        <f t="shared" si="3"/>
        <v>7500</v>
      </c>
    </row>
    <row r="49" spans="1:5" ht="30">
      <c r="A49" s="11" t="s">
        <v>11</v>
      </c>
      <c r="B49" s="11" t="s">
        <v>7</v>
      </c>
      <c r="C49" s="7">
        <v>1</v>
      </c>
      <c r="D49" s="8">
        <v>439000</v>
      </c>
      <c r="E49" s="9">
        <f t="shared" si="3"/>
        <v>439000</v>
      </c>
    </row>
    <row r="50" spans="1:5" ht="99">
      <c r="A50" s="11" t="s">
        <v>46</v>
      </c>
      <c r="B50" s="11" t="s">
        <v>13</v>
      </c>
      <c r="C50" s="7">
        <v>1</v>
      </c>
      <c r="D50" s="8">
        <v>391647.86</v>
      </c>
      <c r="E50" s="9">
        <f t="shared" si="3"/>
        <v>391647.86</v>
      </c>
    </row>
    <row r="51" spans="1:5">
      <c r="A51" s="11" t="s">
        <v>47</v>
      </c>
      <c r="B51" s="11" t="s">
        <v>13</v>
      </c>
      <c r="C51" s="7">
        <v>1</v>
      </c>
      <c r="D51" s="8">
        <v>2933</v>
      </c>
      <c r="E51" s="9">
        <f t="shared" si="3"/>
        <v>2933</v>
      </c>
    </row>
    <row r="52" spans="1:5">
      <c r="A52" s="11" t="s">
        <v>16</v>
      </c>
      <c r="B52" s="11" t="s">
        <v>13</v>
      </c>
      <c r="C52" s="7">
        <v>1</v>
      </c>
      <c r="D52" s="8">
        <v>12990</v>
      </c>
      <c r="E52" s="9">
        <f t="shared" si="3"/>
        <v>12990</v>
      </c>
    </row>
    <row r="53" spans="1:5">
      <c r="A53" s="11" t="s">
        <v>17</v>
      </c>
      <c r="B53" s="11" t="s">
        <v>7</v>
      </c>
      <c r="C53" s="7">
        <v>1</v>
      </c>
      <c r="D53" s="8">
        <v>6950</v>
      </c>
      <c r="E53" s="9">
        <f t="shared" si="3"/>
        <v>6950</v>
      </c>
    </row>
    <row r="54" spans="1:5">
      <c r="A54" s="11" t="s">
        <v>18</v>
      </c>
      <c r="B54" s="11" t="s">
        <v>7</v>
      </c>
      <c r="C54" s="7">
        <v>1</v>
      </c>
      <c r="D54" s="8">
        <v>13500</v>
      </c>
      <c r="E54" s="9">
        <f t="shared" si="3"/>
        <v>13500</v>
      </c>
    </row>
    <row r="55" spans="1:5" ht="15" customHeight="1">
      <c r="A55" s="4" t="s">
        <v>48</v>
      </c>
      <c r="B55" s="4"/>
      <c r="C55" s="4"/>
      <c r="D55" s="4"/>
      <c r="E55" s="4"/>
    </row>
    <row r="56" spans="1:5">
      <c r="A56" s="11" t="s">
        <v>12</v>
      </c>
      <c r="B56" s="11" t="s">
        <v>13</v>
      </c>
      <c r="C56" s="7">
        <v>1</v>
      </c>
      <c r="D56" s="8">
        <v>2400</v>
      </c>
      <c r="E56" s="9">
        <f t="shared" ref="E56:E78" si="4">D56*C56</f>
        <v>2400</v>
      </c>
    </row>
    <row r="57" spans="1:5" ht="30">
      <c r="A57" s="11" t="s">
        <v>49</v>
      </c>
      <c r="B57" s="11" t="s">
        <v>7</v>
      </c>
      <c r="C57" s="7">
        <v>1</v>
      </c>
      <c r="D57" s="8">
        <v>295052</v>
      </c>
      <c r="E57" s="9">
        <f t="shared" si="4"/>
        <v>295052</v>
      </c>
    </row>
    <row r="58" spans="1:5">
      <c r="A58" s="11" t="s">
        <v>50</v>
      </c>
      <c r="B58" s="11" t="s">
        <v>7</v>
      </c>
      <c r="C58" s="7">
        <v>1</v>
      </c>
      <c r="D58" s="8">
        <v>75000</v>
      </c>
      <c r="E58" s="9">
        <f t="shared" si="4"/>
        <v>75000</v>
      </c>
    </row>
    <row r="59" spans="1:5">
      <c r="A59" s="11" t="s">
        <v>51</v>
      </c>
      <c r="B59" s="11" t="s">
        <v>7</v>
      </c>
      <c r="C59" s="7">
        <v>1</v>
      </c>
      <c r="D59" s="8">
        <v>275000</v>
      </c>
      <c r="E59" s="9">
        <f t="shared" si="4"/>
        <v>275000</v>
      </c>
    </row>
    <row r="60" spans="1:5">
      <c r="A60" s="11" t="s">
        <v>52</v>
      </c>
      <c r="B60" s="11" t="s">
        <v>7</v>
      </c>
      <c r="C60" s="7">
        <v>1</v>
      </c>
      <c r="D60" s="8">
        <v>340000</v>
      </c>
      <c r="E60" s="9">
        <f t="shared" si="4"/>
        <v>340000</v>
      </c>
    </row>
    <row r="61" spans="1:5" ht="30">
      <c r="A61" s="11" t="s">
        <v>53</v>
      </c>
      <c r="B61" s="11" t="s">
        <v>13</v>
      </c>
      <c r="C61" s="7">
        <v>1</v>
      </c>
      <c r="D61" s="8">
        <v>220000</v>
      </c>
      <c r="E61" s="9">
        <f t="shared" si="4"/>
        <v>220000</v>
      </c>
    </row>
    <row r="62" spans="1:5" ht="45">
      <c r="A62" s="11" t="s">
        <v>54</v>
      </c>
      <c r="B62" s="11" t="s">
        <v>55</v>
      </c>
      <c r="C62" s="7">
        <v>1</v>
      </c>
      <c r="D62" s="8">
        <v>380000</v>
      </c>
      <c r="E62" s="9">
        <f t="shared" si="4"/>
        <v>380000</v>
      </c>
    </row>
    <row r="63" spans="1:5" ht="30">
      <c r="A63" s="11" t="s">
        <v>56</v>
      </c>
      <c r="B63" s="11" t="s">
        <v>55</v>
      </c>
      <c r="C63" s="7">
        <v>6</v>
      </c>
      <c r="D63" s="8">
        <v>240000</v>
      </c>
      <c r="E63" s="9">
        <f t="shared" si="4"/>
        <v>1440000</v>
      </c>
    </row>
    <row r="64" spans="1:5" ht="30">
      <c r="A64" s="11" t="s">
        <v>57</v>
      </c>
      <c r="B64" s="11" t="s">
        <v>55</v>
      </c>
      <c r="C64" s="7">
        <v>6</v>
      </c>
      <c r="D64" s="8">
        <v>198250</v>
      </c>
      <c r="E64" s="9">
        <f t="shared" si="4"/>
        <v>1189500</v>
      </c>
    </row>
    <row r="65" spans="1:5" ht="30">
      <c r="A65" s="11" t="s">
        <v>58</v>
      </c>
      <c r="B65" s="11" t="s">
        <v>55</v>
      </c>
      <c r="C65" s="7">
        <v>6</v>
      </c>
      <c r="D65" s="8">
        <v>195000</v>
      </c>
      <c r="E65" s="9">
        <f t="shared" si="4"/>
        <v>1170000</v>
      </c>
    </row>
    <row r="66" spans="1:5">
      <c r="A66" s="11" t="s">
        <v>59</v>
      </c>
      <c r="B66" s="11" t="s">
        <v>7</v>
      </c>
      <c r="C66" s="7">
        <v>6</v>
      </c>
      <c r="D66" s="8">
        <v>185000</v>
      </c>
      <c r="E66" s="9">
        <f t="shared" si="4"/>
        <v>1110000</v>
      </c>
    </row>
    <row r="67" spans="1:5">
      <c r="A67" s="11" t="s">
        <v>60</v>
      </c>
      <c r="B67" s="11" t="s">
        <v>7</v>
      </c>
      <c r="C67" s="7">
        <v>1</v>
      </c>
      <c r="D67" s="8">
        <v>120000</v>
      </c>
      <c r="E67" s="9">
        <f t="shared" si="4"/>
        <v>120000</v>
      </c>
    </row>
    <row r="68" spans="1:5">
      <c r="A68" s="11" t="s">
        <v>42</v>
      </c>
      <c r="B68" s="11" t="s">
        <v>7</v>
      </c>
      <c r="C68" s="7">
        <v>3</v>
      </c>
      <c r="D68" s="8">
        <v>340</v>
      </c>
      <c r="E68" s="9">
        <f t="shared" si="4"/>
        <v>1020</v>
      </c>
    </row>
    <row r="69" spans="1:5">
      <c r="A69" s="11" t="s">
        <v>43</v>
      </c>
      <c r="B69" s="11" t="s">
        <v>7</v>
      </c>
      <c r="C69" s="7">
        <v>3</v>
      </c>
      <c r="D69" s="8">
        <v>199</v>
      </c>
      <c r="E69" s="9">
        <f t="shared" si="4"/>
        <v>597</v>
      </c>
    </row>
    <row r="70" spans="1:5">
      <c r="A70" s="11" t="s">
        <v>41</v>
      </c>
      <c r="B70" s="11" t="s">
        <v>7</v>
      </c>
      <c r="C70" s="7">
        <v>3</v>
      </c>
      <c r="D70" s="8">
        <v>15000</v>
      </c>
      <c r="E70" s="9">
        <f t="shared" si="4"/>
        <v>45000</v>
      </c>
    </row>
    <row r="71" spans="1:5">
      <c r="A71" s="11" t="s">
        <v>61</v>
      </c>
      <c r="B71" s="11" t="s">
        <v>7</v>
      </c>
      <c r="C71" s="7">
        <v>3</v>
      </c>
      <c r="D71" s="8">
        <v>74552</v>
      </c>
      <c r="E71" s="9">
        <f t="shared" si="4"/>
        <v>223656</v>
      </c>
    </row>
    <row r="72" spans="1:5">
      <c r="A72" s="11" t="s">
        <v>8</v>
      </c>
      <c r="B72" s="11" t="s">
        <v>7</v>
      </c>
      <c r="C72" s="7">
        <v>12</v>
      </c>
      <c r="D72" s="8">
        <v>68951</v>
      </c>
      <c r="E72" s="9">
        <f t="shared" si="4"/>
        <v>827412</v>
      </c>
    </row>
    <row r="73" spans="1:5" ht="30">
      <c r="A73" s="11" t="s">
        <v>11</v>
      </c>
      <c r="B73" s="11" t="s">
        <v>7</v>
      </c>
      <c r="C73" s="7">
        <v>1</v>
      </c>
      <c r="D73" s="8">
        <v>439000</v>
      </c>
      <c r="E73" s="9">
        <f t="shared" si="4"/>
        <v>439000</v>
      </c>
    </row>
    <row r="74" spans="1:5" ht="159">
      <c r="A74" s="11" t="s">
        <v>62</v>
      </c>
      <c r="B74" s="11" t="s">
        <v>13</v>
      </c>
      <c r="C74" s="7">
        <v>1</v>
      </c>
      <c r="D74" s="8">
        <v>684848.54</v>
      </c>
      <c r="E74" s="9">
        <f t="shared" si="4"/>
        <v>684848.54</v>
      </c>
    </row>
    <row r="75" spans="1:5">
      <c r="A75" s="11" t="s">
        <v>47</v>
      </c>
      <c r="B75" s="11" t="s">
        <v>7</v>
      </c>
      <c r="C75" s="7">
        <v>1</v>
      </c>
      <c r="D75" s="8">
        <v>33670</v>
      </c>
      <c r="E75" s="9">
        <f t="shared" si="4"/>
        <v>33670</v>
      </c>
    </row>
    <row r="76" spans="1:5">
      <c r="A76" s="11" t="s">
        <v>16</v>
      </c>
      <c r="B76" s="11" t="s">
        <v>13</v>
      </c>
      <c r="C76" s="7">
        <v>1</v>
      </c>
      <c r="D76" s="8">
        <v>10245</v>
      </c>
      <c r="E76" s="9">
        <f t="shared" si="4"/>
        <v>10245</v>
      </c>
    </row>
    <row r="77" spans="1:5">
      <c r="A77" s="11" t="s">
        <v>17</v>
      </c>
      <c r="B77" s="11" t="s">
        <v>7</v>
      </c>
      <c r="C77" s="7">
        <v>1</v>
      </c>
      <c r="D77" s="8">
        <v>6950</v>
      </c>
      <c r="E77" s="9">
        <f t="shared" si="4"/>
        <v>6950</v>
      </c>
    </row>
    <row r="78" spans="1:5">
      <c r="A78" s="11" t="s">
        <v>18</v>
      </c>
      <c r="B78" s="11" t="s">
        <v>7</v>
      </c>
      <c r="C78" s="7">
        <v>1</v>
      </c>
      <c r="D78" s="8">
        <v>13500</v>
      </c>
      <c r="E78" s="9">
        <f t="shared" si="4"/>
        <v>13500</v>
      </c>
    </row>
    <row r="79" spans="1:5" ht="15" customHeight="1">
      <c r="A79" s="4" t="s">
        <v>63</v>
      </c>
      <c r="B79" s="4"/>
      <c r="C79" s="4"/>
      <c r="D79" s="4"/>
      <c r="E79" s="4"/>
    </row>
    <row r="80" spans="1:5">
      <c r="A80" s="11" t="s">
        <v>21</v>
      </c>
      <c r="B80" s="11" t="s">
        <v>7</v>
      </c>
      <c r="C80" s="7">
        <v>15</v>
      </c>
      <c r="D80" s="8">
        <v>1799</v>
      </c>
      <c r="E80" s="9">
        <f t="shared" ref="E80:E88" si="5">D80*C80</f>
        <v>26985</v>
      </c>
    </row>
    <row r="81" spans="1:5">
      <c r="A81" s="11" t="s">
        <v>8</v>
      </c>
      <c r="B81" s="11" t="s">
        <v>7</v>
      </c>
      <c r="C81" s="7">
        <v>13</v>
      </c>
      <c r="D81" s="8">
        <v>68951</v>
      </c>
      <c r="E81" s="9">
        <f t="shared" si="5"/>
        <v>896363</v>
      </c>
    </row>
    <row r="82" spans="1:5">
      <c r="A82" s="11" t="s">
        <v>64</v>
      </c>
      <c r="B82" s="11" t="s">
        <v>7</v>
      </c>
      <c r="C82" s="7">
        <v>1</v>
      </c>
      <c r="D82" s="8">
        <v>8999</v>
      </c>
      <c r="E82" s="9">
        <f t="shared" si="5"/>
        <v>8999</v>
      </c>
    </row>
    <row r="83" spans="1:5" ht="30">
      <c r="A83" s="11" t="s">
        <v>11</v>
      </c>
      <c r="B83" s="11" t="s">
        <v>7</v>
      </c>
      <c r="C83" s="7">
        <v>1</v>
      </c>
      <c r="D83" s="8">
        <v>439000</v>
      </c>
      <c r="E83" s="9">
        <f t="shared" si="5"/>
        <v>439000</v>
      </c>
    </row>
    <row r="84" spans="1:5">
      <c r="A84" s="11" t="s">
        <v>12</v>
      </c>
      <c r="B84" s="11" t="s">
        <v>13</v>
      </c>
      <c r="C84" s="7">
        <v>1</v>
      </c>
      <c r="D84" s="8">
        <v>2086.09</v>
      </c>
      <c r="E84" s="9">
        <f t="shared" si="5"/>
        <v>2086.09</v>
      </c>
    </row>
    <row r="85" spans="1:5" ht="99">
      <c r="A85" s="11" t="s">
        <v>65</v>
      </c>
      <c r="B85" s="11" t="s">
        <v>13</v>
      </c>
      <c r="C85" s="7">
        <v>1</v>
      </c>
      <c r="D85" s="8">
        <v>244048.64000000001</v>
      </c>
      <c r="E85" s="9">
        <f t="shared" si="5"/>
        <v>244048.64000000001</v>
      </c>
    </row>
    <row r="86" spans="1:5">
      <c r="A86" s="11" t="s">
        <v>16</v>
      </c>
      <c r="B86" s="11" t="s">
        <v>13</v>
      </c>
      <c r="C86" s="7">
        <v>1</v>
      </c>
      <c r="D86" s="8">
        <v>10245</v>
      </c>
      <c r="E86" s="9">
        <f t="shared" si="5"/>
        <v>10245</v>
      </c>
    </row>
    <row r="87" spans="1:5">
      <c r="A87" s="11" t="s">
        <v>17</v>
      </c>
      <c r="B87" s="11" t="s">
        <v>7</v>
      </c>
      <c r="C87" s="7">
        <v>1</v>
      </c>
      <c r="D87" s="8">
        <v>6950</v>
      </c>
      <c r="E87" s="9">
        <f t="shared" si="5"/>
        <v>6950</v>
      </c>
    </row>
    <row r="88" spans="1:5">
      <c r="A88" s="11" t="s">
        <v>18</v>
      </c>
      <c r="B88" s="11" t="s">
        <v>7</v>
      </c>
      <c r="C88" s="7">
        <v>1</v>
      </c>
      <c r="D88" s="8">
        <v>13500</v>
      </c>
      <c r="E88" s="9">
        <f t="shared" si="5"/>
        <v>13500</v>
      </c>
    </row>
    <row r="89" spans="1:5" ht="15" customHeight="1">
      <c r="A89" s="2" t="s">
        <v>66</v>
      </c>
      <c r="B89" s="2"/>
      <c r="C89" s="2"/>
      <c r="D89" s="2"/>
      <c r="E89" s="2"/>
    </row>
    <row r="90" spans="1:5" ht="15" customHeight="1">
      <c r="A90" s="1" t="s">
        <v>67</v>
      </c>
      <c r="B90" s="1"/>
      <c r="C90" s="1"/>
      <c r="D90" s="1"/>
      <c r="E90" s="1"/>
    </row>
    <row r="91" spans="1:5" ht="15" customHeight="1">
      <c r="A91" s="2" t="s">
        <v>68</v>
      </c>
      <c r="B91" s="2"/>
      <c r="C91" s="2"/>
      <c r="D91" s="2"/>
      <c r="E91" s="2"/>
    </row>
    <row r="92" spans="1:5" ht="15" customHeight="1">
      <c r="A92" s="1" t="s">
        <v>67</v>
      </c>
      <c r="B92" s="1"/>
      <c r="C92" s="1"/>
      <c r="D92" s="1"/>
      <c r="E92" s="1"/>
    </row>
    <row r="93" spans="1:5" ht="15" customHeight="1">
      <c r="A93" s="4" t="s">
        <v>69</v>
      </c>
      <c r="B93" s="4"/>
      <c r="C93" s="4"/>
      <c r="D93" s="4"/>
      <c r="E93" s="4"/>
    </row>
    <row r="94" spans="1:5" ht="30">
      <c r="A94" s="11" t="s">
        <v>11</v>
      </c>
      <c r="B94" s="11" t="s">
        <v>7</v>
      </c>
      <c r="C94" s="7">
        <v>1</v>
      </c>
      <c r="D94" s="8">
        <v>439000</v>
      </c>
      <c r="E94" s="9">
        <f t="shared" ref="E94:E109" si="6">D94*C94</f>
        <v>439000</v>
      </c>
    </row>
    <row r="95" spans="1:5">
      <c r="A95" s="11" t="s">
        <v>12</v>
      </c>
      <c r="B95" s="11" t="s">
        <v>13</v>
      </c>
      <c r="C95" s="7">
        <v>1</v>
      </c>
      <c r="D95" s="8">
        <v>1991</v>
      </c>
      <c r="E95" s="9">
        <f t="shared" si="6"/>
        <v>1991</v>
      </c>
    </row>
    <row r="96" spans="1:5" ht="99">
      <c r="A96" s="11" t="s">
        <v>70</v>
      </c>
      <c r="B96" s="11" t="s">
        <v>13</v>
      </c>
      <c r="C96" s="7">
        <v>1</v>
      </c>
      <c r="D96" s="8">
        <v>323398.28000000003</v>
      </c>
      <c r="E96" s="9">
        <f t="shared" si="6"/>
        <v>323398.28000000003</v>
      </c>
    </row>
    <row r="97" spans="1:5">
      <c r="A97" s="11" t="s">
        <v>71</v>
      </c>
      <c r="B97" s="11" t="s">
        <v>7</v>
      </c>
      <c r="C97" s="7">
        <v>5</v>
      </c>
      <c r="D97" s="8">
        <v>114900</v>
      </c>
      <c r="E97" s="9">
        <f t="shared" si="6"/>
        <v>574500</v>
      </c>
    </row>
    <row r="98" spans="1:5">
      <c r="A98" s="11" t="s">
        <v>6</v>
      </c>
      <c r="B98" s="11" t="s">
        <v>7</v>
      </c>
      <c r="C98" s="7">
        <v>15</v>
      </c>
      <c r="D98" s="8">
        <v>1799</v>
      </c>
      <c r="E98" s="9">
        <f t="shared" si="6"/>
        <v>26985</v>
      </c>
    </row>
    <row r="99" spans="1:5">
      <c r="A99" s="11" t="s">
        <v>72</v>
      </c>
      <c r="B99" s="11" t="s">
        <v>7</v>
      </c>
      <c r="C99" s="7">
        <v>13</v>
      </c>
      <c r="D99" s="8">
        <v>15000</v>
      </c>
      <c r="E99" s="9">
        <f t="shared" si="6"/>
        <v>195000</v>
      </c>
    </row>
    <row r="100" spans="1:5">
      <c r="A100" s="11" t="s">
        <v>73</v>
      </c>
      <c r="B100" s="11" t="s">
        <v>7</v>
      </c>
      <c r="C100" s="7">
        <v>13</v>
      </c>
      <c r="D100" s="8">
        <v>340</v>
      </c>
      <c r="E100" s="9">
        <f t="shared" si="6"/>
        <v>4420</v>
      </c>
    </row>
    <row r="101" spans="1:5">
      <c r="A101" s="11" t="s">
        <v>74</v>
      </c>
      <c r="B101" s="11" t="s">
        <v>7</v>
      </c>
      <c r="C101" s="7">
        <v>13</v>
      </c>
      <c r="D101" s="8">
        <v>199</v>
      </c>
      <c r="E101" s="9">
        <f t="shared" si="6"/>
        <v>2587</v>
      </c>
    </row>
    <row r="102" spans="1:5">
      <c r="A102" s="11" t="s">
        <v>75</v>
      </c>
      <c r="B102" s="11" t="s">
        <v>7</v>
      </c>
      <c r="C102" s="7">
        <v>13</v>
      </c>
      <c r="D102" s="8">
        <v>74552</v>
      </c>
      <c r="E102" s="9">
        <f t="shared" si="6"/>
        <v>969176</v>
      </c>
    </row>
    <row r="103" spans="1:5">
      <c r="A103" s="11" t="s">
        <v>76</v>
      </c>
      <c r="B103" s="11" t="s">
        <v>7</v>
      </c>
      <c r="C103" s="7">
        <v>1</v>
      </c>
      <c r="D103" s="8">
        <v>120000</v>
      </c>
      <c r="E103" s="9">
        <f t="shared" si="6"/>
        <v>120000</v>
      </c>
    </row>
    <row r="104" spans="1:5">
      <c r="A104" s="11" t="s">
        <v>10</v>
      </c>
      <c r="B104" s="11" t="s">
        <v>7</v>
      </c>
      <c r="C104" s="7">
        <v>1</v>
      </c>
      <c r="D104" s="8">
        <v>8999</v>
      </c>
      <c r="E104" s="9">
        <f t="shared" si="6"/>
        <v>8999</v>
      </c>
    </row>
    <row r="105" spans="1:5">
      <c r="A105" s="11" t="s">
        <v>47</v>
      </c>
      <c r="B105" s="11" t="s">
        <v>13</v>
      </c>
      <c r="C105" s="7">
        <v>2</v>
      </c>
      <c r="D105" s="8">
        <v>8735</v>
      </c>
      <c r="E105" s="9">
        <f t="shared" si="6"/>
        <v>17470</v>
      </c>
    </row>
    <row r="106" spans="1:5">
      <c r="A106" s="11" t="s">
        <v>77</v>
      </c>
      <c r="B106" s="11" t="s">
        <v>13</v>
      </c>
      <c r="C106" s="7">
        <v>8</v>
      </c>
      <c r="D106" s="8">
        <v>60000</v>
      </c>
      <c r="E106" s="9">
        <f t="shared" si="6"/>
        <v>480000</v>
      </c>
    </row>
    <row r="107" spans="1:5">
      <c r="A107" s="11" t="s">
        <v>16</v>
      </c>
      <c r="B107" s="11" t="s">
        <v>13</v>
      </c>
      <c r="C107" s="7">
        <v>1</v>
      </c>
      <c r="D107" s="8">
        <v>12990</v>
      </c>
      <c r="E107" s="9">
        <f t="shared" si="6"/>
        <v>12990</v>
      </c>
    </row>
    <row r="108" spans="1:5">
      <c r="A108" s="11" t="s">
        <v>17</v>
      </c>
      <c r="B108" s="11" t="s">
        <v>7</v>
      </c>
      <c r="C108" s="7">
        <v>1</v>
      </c>
      <c r="D108" s="8">
        <v>6950</v>
      </c>
      <c r="E108" s="9">
        <f t="shared" si="6"/>
        <v>6950</v>
      </c>
    </row>
    <row r="109" spans="1:5">
      <c r="A109" s="11" t="s">
        <v>18</v>
      </c>
      <c r="B109" s="11" t="s">
        <v>7</v>
      </c>
      <c r="C109" s="7">
        <v>1</v>
      </c>
      <c r="D109" s="8">
        <v>13500</v>
      </c>
      <c r="E109" s="9">
        <f t="shared" si="6"/>
        <v>13500</v>
      </c>
    </row>
    <row r="110" spans="1:5" ht="15" customHeight="1">
      <c r="A110" s="2" t="s">
        <v>78</v>
      </c>
      <c r="B110" s="2"/>
      <c r="C110" s="2"/>
      <c r="D110" s="2"/>
      <c r="E110" s="2"/>
    </row>
    <row r="111" spans="1:5" ht="15" customHeight="1">
      <c r="A111" s="1" t="s">
        <v>67</v>
      </c>
      <c r="B111" s="1"/>
      <c r="C111" s="1"/>
      <c r="D111" s="1"/>
      <c r="E111" s="1"/>
    </row>
  </sheetData>
  <mergeCells count="14">
    <mergeCell ref="A92:E92"/>
    <mergeCell ref="A93:E93"/>
    <mergeCell ref="A110:E110"/>
    <mergeCell ref="A111:E111"/>
    <mergeCell ref="A55:E55"/>
    <mergeCell ref="A79:E79"/>
    <mergeCell ref="A89:E89"/>
    <mergeCell ref="A90:E90"/>
    <mergeCell ref="A91:E91"/>
    <mergeCell ref="A1:E1"/>
    <mergeCell ref="A2:E2"/>
    <mergeCell ref="A15:E15"/>
    <mergeCell ref="A27:E27"/>
    <mergeCell ref="A36:E36"/>
  </mergeCells>
  <pageMargins left="0.39374999999999999" right="0.39374999999999999" top="0.39374999999999999" bottom="0.39374999999999999" header="0.51180555555555496" footer="0.51180555555555496"/>
  <pageSetup paperSize="9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Гим№7 и СОШ№14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user</cp:lastModifiedBy>
  <cp:revision>9</cp:revision>
  <dcterms:created xsi:type="dcterms:W3CDTF">2023-09-19T17:26:34Z</dcterms:created>
  <dcterms:modified xsi:type="dcterms:W3CDTF">2023-10-18T11:54:31Z</dcterms:modified>
  <dc:language>ru-RU</dc:language>
</cp:coreProperties>
</file>